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32923CE8-31D9-4312-911E-3D28DC06CF67}" xr6:coauthVersionLast="36" xr6:coauthVersionMax="36" xr10:uidLastSave="{00000000-0000-0000-0000-000000000000}"/>
  <bookViews>
    <workbookView xWindow="120" yWindow="15" windowWidth="15195" windowHeight="8190" xr2:uid="{00000000-000D-0000-FFFF-FFFF00000000}"/>
  </bookViews>
  <sheets>
    <sheet name="2021" sheetId="29" r:id="rId1"/>
  </sheets>
  <calcPr calcId="191029"/>
</workbook>
</file>

<file path=xl/calcChain.xml><?xml version="1.0" encoding="utf-8"?>
<calcChain xmlns="http://schemas.openxmlformats.org/spreadsheetml/2006/main">
  <c r="F6" i="29" l="1"/>
  <c r="F7" i="29"/>
  <c r="F12" i="29" l="1"/>
  <c r="F11" i="29"/>
  <c r="B15" i="29"/>
  <c r="C12" i="29" s="1"/>
  <c r="C11" i="29" l="1"/>
  <c r="C15" i="29" s="1"/>
  <c r="E15" i="29" l="1"/>
  <c r="D15" i="29"/>
  <c r="F15" i="29" s="1"/>
  <c r="F14" i="29"/>
  <c r="F13" i="29"/>
  <c r="F10" i="29"/>
  <c r="F9" i="29"/>
  <c r="F8" i="29"/>
  <c r="F5" i="29"/>
</calcChain>
</file>

<file path=xl/sharedStrings.xml><?xml version="1.0" encoding="utf-8"?>
<sst xmlns="http://schemas.openxmlformats.org/spreadsheetml/2006/main" count="19" uniqueCount="17">
  <si>
    <t>India</t>
  </si>
  <si>
    <t>Thailand</t>
  </si>
  <si>
    <t xml:space="preserve">Vietnam </t>
  </si>
  <si>
    <t xml:space="preserve">China </t>
  </si>
  <si>
    <t xml:space="preserve">Indonesia </t>
  </si>
  <si>
    <t>Norway</t>
  </si>
  <si>
    <r>
      <rPr>
        <b/>
        <sz val="8"/>
        <color indexed="8"/>
        <rFont val="Arial"/>
        <family val="2"/>
      </rPr>
      <t>NEGARA</t>
    </r>
    <r>
      <rPr>
        <sz val="8"/>
        <color indexed="8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Country</t>
    </r>
  </si>
  <si>
    <r>
      <rPr>
        <b/>
        <sz val="8"/>
        <rFont val="Arial"/>
        <family val="2"/>
      </rPr>
      <t>Nilai (RM Juta)</t>
    </r>
    <r>
      <rPr>
        <sz val="8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Value</t>
    </r>
    <r>
      <rPr>
        <sz val="8"/>
        <color rgb="FF0000FF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(RM Million)</t>
    </r>
  </si>
  <si>
    <r>
      <rPr>
        <b/>
        <sz val="8"/>
        <color theme="1"/>
        <rFont val="Arial"/>
        <family val="2"/>
      </rPr>
      <t>Peratus</t>
    </r>
    <r>
      <rPr>
        <b/>
        <sz val="8"/>
        <color rgb="FF0070C0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Percent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</si>
  <si>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rPr>
        <b/>
        <sz val="8"/>
        <color indexed="8"/>
        <rFont val="Arial"/>
        <family val="2"/>
      </rPr>
      <t>PERUBAHAN</t>
    </r>
    <r>
      <rPr>
        <sz val="8"/>
        <color indexed="8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Change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</si>
  <si>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t xml:space="preserve">Kesatuan Eropah / </t>
    </r>
    <r>
      <rPr>
        <i/>
        <sz val="8"/>
        <color rgb="FF0000FF"/>
        <rFont val="Arial"/>
        <family val="2"/>
      </rPr>
      <t>European Union</t>
    </r>
  </si>
  <si>
    <r>
      <t xml:space="preserve">Negara Lain / </t>
    </r>
    <r>
      <rPr>
        <i/>
        <sz val="8"/>
        <color rgb="FF0000FF"/>
        <rFont val="Arial"/>
        <family val="2"/>
      </rPr>
      <t>Others</t>
    </r>
  </si>
  <si>
    <r>
      <t xml:space="preserve">JUMLAH
</t>
    </r>
    <r>
      <rPr>
        <b/>
        <i/>
        <sz val="8"/>
        <color rgb="FF0000FF"/>
        <rFont val="Arial"/>
        <family val="2"/>
      </rPr>
      <t>TOTAL</t>
    </r>
  </si>
  <si>
    <t>JADUAL 3.3   : Nilai Import Komoditi Perikanan dari Pelbagai Negara, 2020 dan 2021</t>
  </si>
  <si>
    <t>Table 3.3  : Import Value of Fishery Commodities from Various Countries, 2020 and 2021</t>
  </si>
  <si>
    <t>Iran, Islamoc Rep.Of</t>
  </si>
  <si>
    <t>Australia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</si>
</sst>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;;;@"/>
    <numFmt numFmtId="168" formatCode="[Blue]\+#,##0.00;[Red]\-#,##0.00"/>
    <numFmt numFmtId="169" formatCode="#,##0.00,,_);[Red]\(#,##0.00\)"/>
    <numFmt numFmtId="170" formatCode="_(* #,##0.00,_);_(* \(#,##0.00\);_(* &quot;-&quot;??_);_(@_)"/>
    <numFmt numFmtId="171" formatCode="_(* #,##0.00,,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b/>
      <sz val="8"/>
      <color rgb="FF0070C0"/>
      <name val="Arial"/>
      <family val="2"/>
    </font>
    <font>
      <b/>
      <sz val="9"/>
      <color theme="1"/>
      <name val="Arial"/>
      <family val="2"/>
    </font>
    <font>
      <b/>
      <i/>
      <sz val="12"/>
      <color rgb="FF0000FF"/>
      <name val="Arial"/>
      <family val="2"/>
    </font>
    <font>
      <i/>
      <sz val="8"/>
      <color rgb="FF0000FF"/>
      <name val="Arial"/>
      <family val="2"/>
    </font>
    <font>
      <b/>
      <i/>
      <sz val="8"/>
      <color rgb="FF0000FF"/>
      <name val="Arial"/>
      <family val="2"/>
    </font>
    <font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6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0" borderId="0" xfId="0"/>
    <xf numFmtId="164" fontId="0" fillId="0" borderId="0" xfId="0" applyNumberFormat="1"/>
    <xf numFmtId="0" fontId="7" fillId="0" borderId="0" xfId="0" applyFont="1"/>
    <xf numFmtId="0" fontId="10" fillId="0" borderId="0" xfId="0" applyFont="1"/>
    <xf numFmtId="167" fontId="3" fillId="0" borderId="6" xfId="0" applyNumberFormat="1" applyFont="1" applyFill="1" applyBorder="1" applyAlignment="1">
      <alignment horizontal="left" vertical="top"/>
    </xf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66" fontId="8" fillId="0" borderId="0" xfId="1" applyNumberFormat="1" applyFont="1"/>
    <xf numFmtId="168" fontId="10" fillId="2" borderId="8" xfId="0" applyNumberFormat="1" applyFont="1" applyFill="1" applyBorder="1"/>
    <xf numFmtId="171" fontId="10" fillId="0" borderId="6" xfId="0" applyNumberFormat="1" applyFont="1" applyFill="1" applyBorder="1"/>
    <xf numFmtId="2" fontId="10" fillId="0" borderId="8" xfId="0" applyNumberFormat="1" applyFont="1" applyFill="1" applyBorder="1"/>
    <xf numFmtId="168" fontId="10" fillId="0" borderId="8" xfId="0" applyNumberFormat="1" applyFont="1" applyFill="1" applyBorder="1"/>
    <xf numFmtId="166" fontId="0" fillId="0" borderId="0" xfId="0" applyNumberFormat="1" applyFont="1" applyBorder="1"/>
    <xf numFmtId="167" fontId="4" fillId="0" borderId="8" xfId="0" applyNumberFormat="1" applyFont="1" applyFill="1" applyBorder="1" applyAlignment="1">
      <alignment horizontal="left" vertical="center"/>
    </xf>
    <xf numFmtId="166" fontId="10" fillId="0" borderId="0" xfId="1" applyNumberFormat="1" applyFont="1"/>
    <xf numFmtId="171" fontId="3" fillId="0" borderId="5" xfId="0" applyNumberFormat="1" applyFont="1" applyFill="1" applyBorder="1"/>
    <xf numFmtId="171" fontId="3" fillId="0" borderId="8" xfId="0" applyNumberFormat="1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71" fontId="9" fillId="3" borderId="6" xfId="0" applyNumberFormat="1" applyFont="1" applyFill="1" applyBorder="1" applyAlignment="1">
      <alignment vertical="center"/>
    </xf>
    <xf numFmtId="3" fontId="9" fillId="3" borderId="6" xfId="0" applyNumberFormat="1" applyFont="1" applyFill="1" applyBorder="1" applyAlignment="1">
      <alignment vertical="center"/>
    </xf>
    <xf numFmtId="168" fontId="10" fillId="3" borderId="8" xfId="0" applyNumberFormat="1" applyFont="1" applyFill="1" applyBorder="1" applyAlignment="1">
      <alignment vertical="center"/>
    </xf>
    <xf numFmtId="171" fontId="10" fillId="0" borderId="8" xfId="0" applyNumberFormat="1" applyFont="1" applyFill="1" applyBorder="1"/>
    <xf numFmtId="2" fontId="10" fillId="0" borderId="0" xfId="0" applyNumberFormat="1" applyFont="1" applyFill="1" applyBorder="1"/>
    <xf numFmtId="167" fontId="3" fillId="0" borderId="0" xfId="0" applyNumberFormat="1" applyFont="1" applyFill="1" applyBorder="1" applyAlignment="1">
      <alignment horizontal="left" vertical="top"/>
    </xf>
    <xf numFmtId="171" fontId="10" fillId="0" borderId="0" xfId="0" applyNumberFormat="1" applyFont="1" applyFill="1" applyBorder="1"/>
    <xf numFmtId="167" fontId="3" fillId="2" borderId="8" xfId="0" applyNumberFormat="1" applyFont="1" applyFill="1" applyBorder="1" applyAlignment="1">
      <alignment horizontal="left" vertical="center"/>
    </xf>
    <xf numFmtId="171" fontId="3" fillId="2" borderId="8" xfId="0" applyNumberFormat="1" applyFont="1" applyFill="1" applyBorder="1"/>
    <xf numFmtId="2" fontId="10" fillId="2" borderId="8" xfId="0" applyNumberFormat="1" applyFont="1" applyFill="1" applyBorder="1"/>
    <xf numFmtId="171" fontId="10" fillId="2" borderId="8" xfId="0" applyNumberFormat="1" applyFont="1" applyFill="1" applyBorder="1"/>
    <xf numFmtId="167" fontId="4" fillId="2" borderId="3" xfId="0" applyNumberFormat="1" applyFont="1" applyFill="1" applyBorder="1" applyAlignment="1">
      <alignment horizontal="left" vertical="top"/>
    </xf>
    <xf numFmtId="171" fontId="10" fillId="2" borderId="0" xfId="0" applyNumberFormat="1" applyFont="1" applyFill="1"/>
    <xf numFmtId="167" fontId="3" fillId="0" borderId="8" xfId="0" applyNumberFormat="1" applyFont="1" applyFill="1" applyBorder="1" applyAlignment="1">
      <alignment horizontal="left" vertical="center"/>
    </xf>
    <xf numFmtId="0" fontId="0" fillId="0" borderId="0" xfId="0" applyFill="1"/>
    <xf numFmtId="164" fontId="0" fillId="0" borderId="0" xfId="0" applyNumberFormat="1" applyFill="1"/>
    <xf numFmtId="0" fontId="14" fillId="0" borderId="0" xfId="0" applyNumberFormat="1" applyFont="1" applyAlignment="1">
      <alignment horizontal="left" vertical="top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</cellXfs>
  <cellStyles count="16">
    <cellStyle name="Comma" xfId="1" builtinId="3"/>
    <cellStyle name="Comma 2" xfId="2" xr:uid="{00000000-0005-0000-0000-000001000000}"/>
    <cellStyle name="Comma 2 2" xfId="3" xr:uid="{00000000-0005-0000-0000-000002000000}"/>
    <cellStyle name="Comma 2 3" xfId="4" xr:uid="{00000000-0005-0000-0000-000003000000}"/>
    <cellStyle name="Comma 2 3 2" xfId="11" xr:uid="{00000000-0005-0000-0000-000004000000}"/>
    <cellStyle name="Comma 2 4" xfId="14" xr:uid="{00000000-0005-0000-0000-000005000000}"/>
    <cellStyle name="Comma 3" xfId="5" xr:uid="{00000000-0005-0000-0000-000006000000}"/>
    <cellStyle name="Comma 3 2" xfId="12" xr:uid="{00000000-0005-0000-0000-000007000000}"/>
    <cellStyle name="Comma 4" xfId="6" xr:uid="{00000000-0005-0000-0000-000008000000}"/>
    <cellStyle name="Comma 4 2" xfId="15" xr:uid="{00000000-0005-0000-0000-000009000000}"/>
    <cellStyle name="Currency 2" xfId="7" xr:uid="{00000000-0005-0000-0000-00000A000000}"/>
    <cellStyle name="Currency 3" xfId="8" xr:uid="{00000000-0005-0000-0000-00000B000000}"/>
    <cellStyle name="Currency 3 2" xfId="13" xr:uid="{00000000-0005-0000-0000-00000C000000}"/>
    <cellStyle name="Normal" xfId="0" builtinId="0"/>
    <cellStyle name="Normal 2" xfId="9" xr:uid="{00000000-0005-0000-0000-00000E000000}"/>
    <cellStyle name="Normal 2 2" xfId="10" xr:uid="{00000000-0005-0000-0000-00000F000000}"/>
  </cellStyles>
  <dxfs count="0"/>
  <tableStyles count="0" defaultTableStyle="TableStyleMedium9" defaultPivotStyle="PivotStyleLight16"/>
  <colors>
    <mruColors>
      <color rgb="FF0000FF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1FE0A-6507-49E5-86DD-426AA2414A8A}">
  <dimension ref="A1:H38"/>
  <sheetViews>
    <sheetView tabSelected="1" workbookViewId="0">
      <pane xSplit="1" topLeftCell="B1" activePane="topRight" state="frozen"/>
      <selection pane="topRight" activeCell="B20" sqref="B20"/>
    </sheetView>
  </sheetViews>
  <sheetFormatPr defaultRowHeight="15" x14ac:dyDescent="0.25"/>
  <cols>
    <col min="1" max="1" width="27.85546875" style="3" customWidth="1"/>
    <col min="2" max="2" width="15.85546875" style="3" customWidth="1"/>
    <col min="3" max="3" width="12.42578125" style="3" customWidth="1"/>
    <col min="4" max="4" width="15.7109375" style="3" customWidth="1"/>
    <col min="5" max="5" width="13" style="3" customWidth="1"/>
    <col min="6" max="6" width="10.28515625" style="3" customWidth="1"/>
    <col min="7" max="16384" width="9.140625" style="3"/>
  </cols>
  <sheetData>
    <row r="1" spans="1:8" ht="15.75" x14ac:dyDescent="0.25">
      <c r="A1" s="5" t="s">
        <v>13</v>
      </c>
    </row>
    <row r="2" spans="1:8" ht="18" customHeight="1" x14ac:dyDescent="0.25">
      <c r="A2" s="40" t="s">
        <v>14</v>
      </c>
      <c r="B2" s="40"/>
      <c r="C2" s="40"/>
      <c r="D2" s="40"/>
      <c r="E2" s="40"/>
      <c r="F2" s="40"/>
    </row>
    <row r="3" spans="1:8" ht="28.5" customHeight="1" x14ac:dyDescent="0.25">
      <c r="A3" s="41" t="s">
        <v>6</v>
      </c>
      <c r="B3" s="43">
        <v>2020</v>
      </c>
      <c r="C3" s="44"/>
      <c r="D3" s="43">
        <v>2021</v>
      </c>
      <c r="E3" s="44"/>
      <c r="F3" s="45" t="s">
        <v>9</v>
      </c>
    </row>
    <row r="4" spans="1:8" ht="39.75" customHeight="1" x14ac:dyDescent="0.25">
      <c r="A4" s="42"/>
      <c r="B4" s="21" t="s">
        <v>7</v>
      </c>
      <c r="C4" s="22" t="s">
        <v>8</v>
      </c>
      <c r="D4" s="21" t="s">
        <v>7</v>
      </c>
      <c r="E4" s="22" t="s">
        <v>8</v>
      </c>
      <c r="F4" s="45"/>
    </row>
    <row r="5" spans="1:8" x14ac:dyDescent="0.25">
      <c r="A5" s="17" t="s">
        <v>3</v>
      </c>
      <c r="B5" s="19">
        <v>1112173906</v>
      </c>
      <c r="C5" s="14">
        <v>21.846445288735929</v>
      </c>
      <c r="D5" s="19">
        <v>1392758140</v>
      </c>
      <c r="E5" s="14">
        <v>23.859064875399177</v>
      </c>
      <c r="F5" s="15">
        <f t="shared" ref="F5:F15" si="0">SUM(D5-B5)/B5*100</f>
        <v>25.228449659382672</v>
      </c>
      <c r="H5" s="4"/>
    </row>
    <row r="6" spans="1:8" x14ac:dyDescent="0.25">
      <c r="A6" s="7" t="s">
        <v>2</v>
      </c>
      <c r="B6" s="27">
        <v>694098735</v>
      </c>
      <c r="C6" s="14">
        <v>13.6341897228061</v>
      </c>
      <c r="D6" s="20">
        <v>702201774</v>
      </c>
      <c r="E6" s="14">
        <v>12.029280030979672</v>
      </c>
      <c r="F6" s="15">
        <f t="shared" ref="F6" si="1">SUM(D6-B6)/B6*100</f>
        <v>1.1674187822860675</v>
      </c>
      <c r="H6" s="4"/>
    </row>
    <row r="7" spans="1:8" x14ac:dyDescent="0.25">
      <c r="A7" s="31" t="s">
        <v>4</v>
      </c>
      <c r="B7" s="32">
        <v>757967067</v>
      </c>
      <c r="C7" s="33">
        <v>14.888756129366643</v>
      </c>
      <c r="D7" s="32">
        <v>701119417</v>
      </c>
      <c r="E7" s="33">
        <v>12.010738386784837</v>
      </c>
      <c r="F7" s="12">
        <f t="shared" si="0"/>
        <v>-7.5000158285241172</v>
      </c>
      <c r="H7" s="4"/>
    </row>
    <row r="8" spans="1:8" x14ac:dyDescent="0.25">
      <c r="A8" s="31" t="s">
        <v>1</v>
      </c>
      <c r="B8" s="32">
        <v>497844199</v>
      </c>
      <c r="C8" s="33">
        <v>9.7791595334984098</v>
      </c>
      <c r="D8" s="34">
        <v>682412920</v>
      </c>
      <c r="E8" s="33">
        <v>11.690281077869406</v>
      </c>
      <c r="F8" s="12">
        <f t="shared" si="0"/>
        <v>37.073590768102932</v>
      </c>
      <c r="H8" s="4"/>
    </row>
    <row r="9" spans="1:8" x14ac:dyDescent="0.25">
      <c r="A9" s="7" t="s">
        <v>0</v>
      </c>
      <c r="B9" s="20">
        <v>213037659</v>
      </c>
      <c r="C9" s="14">
        <v>4.1847012743921379</v>
      </c>
      <c r="D9" s="27">
        <v>266388686</v>
      </c>
      <c r="E9" s="14">
        <v>4.5634520156861837</v>
      </c>
      <c r="F9" s="15">
        <f t="shared" si="0"/>
        <v>25.043002842985619</v>
      </c>
      <c r="H9" s="4"/>
    </row>
    <row r="10" spans="1:8" x14ac:dyDescent="0.25">
      <c r="A10" s="31" t="s">
        <v>5</v>
      </c>
      <c r="B10" s="32">
        <v>155088990</v>
      </c>
      <c r="C10" s="33">
        <v>3.0464148786820338</v>
      </c>
      <c r="D10" s="32">
        <v>188178080</v>
      </c>
      <c r="E10" s="33">
        <v>3.2236415569239152</v>
      </c>
      <c r="F10" s="12">
        <f t="shared" si="0"/>
        <v>21.335550640957816</v>
      </c>
      <c r="H10" s="4"/>
    </row>
    <row r="11" spans="1:8" s="38" customFormat="1" x14ac:dyDescent="0.25">
      <c r="A11" s="37" t="s">
        <v>15</v>
      </c>
      <c r="B11" s="20">
        <v>757967067</v>
      </c>
      <c r="C11" s="14">
        <f>B11/B15*100</f>
        <v>14.8892494438662</v>
      </c>
      <c r="D11" s="20">
        <v>173739200</v>
      </c>
      <c r="E11" s="14">
        <v>2.9762919527434626</v>
      </c>
      <c r="F11" s="15">
        <f t="shared" si="0"/>
        <v>-77.078265327852307</v>
      </c>
      <c r="H11" s="39"/>
    </row>
    <row r="12" spans="1:8" x14ac:dyDescent="0.25">
      <c r="A12" s="31" t="s">
        <v>16</v>
      </c>
      <c r="B12" s="32">
        <v>109022664</v>
      </c>
      <c r="C12" s="33">
        <f>B12/B15*100</f>
        <v>2.1416044443139532</v>
      </c>
      <c r="D12" s="32">
        <v>170402085</v>
      </c>
      <c r="E12" s="33">
        <v>2.9191244941625576</v>
      </c>
      <c r="F12" s="12">
        <f t="shared" si="0"/>
        <v>56.299689209575732</v>
      </c>
      <c r="H12" s="4"/>
    </row>
    <row r="13" spans="1:8" x14ac:dyDescent="0.25">
      <c r="A13" s="7" t="s">
        <v>10</v>
      </c>
      <c r="B13" s="13">
        <v>123682132</v>
      </c>
      <c r="C13" s="14">
        <v>2.4294895927294085</v>
      </c>
      <c r="D13" s="13">
        <v>98863227</v>
      </c>
      <c r="E13" s="14">
        <v>1.69360643390985</v>
      </c>
      <c r="F13" s="15">
        <f t="shared" si="0"/>
        <v>-20.066685946196337</v>
      </c>
      <c r="H13" s="4"/>
    </row>
    <row r="14" spans="1:8" x14ac:dyDescent="0.25">
      <c r="A14" s="35" t="s">
        <v>11</v>
      </c>
      <c r="B14" s="36">
        <v>669817887</v>
      </c>
      <c r="C14" s="33">
        <v>13.16</v>
      </c>
      <c r="D14" s="36">
        <v>1461374557</v>
      </c>
      <c r="E14" s="33">
        <v>25.034519175540936</v>
      </c>
      <c r="F14" s="12">
        <f t="shared" si="0"/>
        <v>118.17490774175161</v>
      </c>
      <c r="H14" s="4"/>
    </row>
    <row r="15" spans="1:8" ht="24" customHeight="1" x14ac:dyDescent="0.25">
      <c r="A15" s="23" t="s">
        <v>12</v>
      </c>
      <c r="B15" s="24">
        <f>SUM(B5:B14)</f>
        <v>5090700306</v>
      </c>
      <c r="C15" s="25">
        <f>SUM(C5:C14)</f>
        <v>100.00001030839081</v>
      </c>
      <c r="D15" s="24">
        <f>SUM(D5:D14)</f>
        <v>5837438086</v>
      </c>
      <c r="E15" s="25">
        <f>SUM(E5:E14)</f>
        <v>100</v>
      </c>
      <c r="F15" s="26">
        <f t="shared" si="0"/>
        <v>14.66866511705433</v>
      </c>
    </row>
    <row r="16" spans="1:8" x14ac:dyDescent="0.25">
      <c r="A16" s="6"/>
      <c r="B16" s="6"/>
      <c r="C16" s="6"/>
      <c r="D16" s="1"/>
    </row>
    <row r="17" spans="1:5" x14ac:dyDescent="0.25">
      <c r="A17" s="29"/>
      <c r="B17" s="30"/>
      <c r="C17" s="28"/>
      <c r="D17" s="2"/>
    </row>
    <row r="18" spans="1:5" x14ac:dyDescent="0.25">
      <c r="A18" s="6"/>
      <c r="B18" s="18"/>
      <c r="C18" s="6"/>
      <c r="D18" s="2"/>
    </row>
    <row r="19" spans="1:5" x14ac:dyDescent="0.25">
      <c r="A19" s="6"/>
      <c r="B19" s="18"/>
      <c r="C19" s="6"/>
      <c r="D19" s="2"/>
    </row>
    <row r="20" spans="1:5" x14ac:dyDescent="0.25">
      <c r="A20" s="6"/>
      <c r="B20" s="18"/>
      <c r="C20" s="6"/>
      <c r="D20" s="1"/>
    </row>
    <row r="21" spans="1:5" x14ac:dyDescent="0.25">
      <c r="A21" s="6"/>
      <c r="B21" s="18"/>
      <c r="C21" s="6"/>
      <c r="D21" s="1"/>
    </row>
    <row r="22" spans="1:5" x14ac:dyDescent="0.25">
      <c r="A22" s="6"/>
      <c r="B22" s="18"/>
      <c r="C22" s="6"/>
      <c r="D22" s="1"/>
    </row>
    <row r="23" spans="1:5" x14ac:dyDescent="0.25">
      <c r="A23" s="6"/>
      <c r="B23" s="18"/>
      <c r="C23" s="6"/>
      <c r="D23" s="1"/>
    </row>
    <row r="24" spans="1:5" x14ac:dyDescent="0.25">
      <c r="A24" s="6"/>
      <c r="B24" s="6"/>
      <c r="C24" s="6"/>
      <c r="D24" s="1"/>
    </row>
    <row r="25" spans="1:5" x14ac:dyDescent="0.25">
      <c r="A25" s="6"/>
      <c r="B25" s="6"/>
      <c r="C25" s="6"/>
      <c r="D25" s="1"/>
    </row>
    <row r="26" spans="1:5" x14ac:dyDescent="0.25">
      <c r="A26" s="6"/>
      <c r="B26" s="6"/>
      <c r="C26" s="6"/>
      <c r="D26" s="1"/>
    </row>
    <row r="27" spans="1:5" x14ac:dyDescent="0.25">
      <c r="A27" s="6"/>
      <c r="B27" s="6"/>
      <c r="C27" s="6"/>
      <c r="D27" s="1"/>
    </row>
    <row r="28" spans="1:5" x14ac:dyDescent="0.25">
      <c r="A28" s="6"/>
      <c r="B28" s="6"/>
      <c r="C28" s="6"/>
      <c r="D28" s="1"/>
    </row>
    <row r="29" spans="1:5" x14ac:dyDescent="0.25">
      <c r="A29" s="6"/>
      <c r="B29" s="6"/>
      <c r="C29" s="6"/>
      <c r="D29" s="1"/>
    </row>
    <row r="30" spans="1:5" x14ac:dyDescent="0.25">
      <c r="B30" s="8"/>
      <c r="D30" s="8"/>
      <c r="E30" s="8"/>
    </row>
    <row r="31" spans="1:5" x14ac:dyDescent="0.25">
      <c r="B31" s="1"/>
      <c r="D31" s="9"/>
      <c r="E31" s="8"/>
    </row>
    <row r="32" spans="1:5" x14ac:dyDescent="0.25">
      <c r="B32" s="16"/>
      <c r="D32" s="2"/>
      <c r="E32" s="8"/>
    </row>
    <row r="33" spans="2:4" x14ac:dyDescent="0.25">
      <c r="B33" s="11"/>
      <c r="D33" s="11"/>
    </row>
    <row r="34" spans="2:4" x14ac:dyDescent="0.25">
      <c r="B34" s="2"/>
      <c r="D34" s="2"/>
    </row>
    <row r="38" spans="2:4" x14ac:dyDescent="0.25">
      <c r="D38" s="10"/>
    </row>
  </sheetData>
  <mergeCells count="5">
    <mergeCell ref="A2:F2"/>
    <mergeCell ref="A3:A4"/>
    <mergeCell ref="B3:C3"/>
    <mergeCell ref="D3:E3"/>
    <mergeCell ref="F3:F4"/>
  </mergeCells>
  <pageMargins left="1.1100000000000001" right="0.70866141732283472" top="0.74803149606299213" bottom="0.74803149606299213" header="0.31496062992125984" footer="0.31496062992125984"/>
  <pageSetup paperSize="9" scale="120" orientation="landscape" r:id="rId1"/>
  <ignoredErrors>
    <ignoredError sqref="F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2017-05-16T03:12:38Z</cp:lastPrinted>
  <dcterms:created xsi:type="dcterms:W3CDTF">2011-02-28T06:42:41Z</dcterms:created>
  <dcterms:modified xsi:type="dcterms:W3CDTF">2023-01-16T03:42:36Z</dcterms:modified>
</cp:coreProperties>
</file>